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'стр.1'!$A$1:$FE$38</definedName>
    <definedName name="_xlnm.Print_Area" localSheetId="1">'стр.2'!$A$1:$FE$45</definedName>
  </definedNames>
  <calcPr fullCalcOnLoad="1"/>
</workbook>
</file>

<file path=xl/sharedStrings.xml><?xml version="1.0" encoding="utf-8"?>
<sst xmlns="http://schemas.openxmlformats.org/spreadsheetml/2006/main" count="145" uniqueCount="118">
  <si>
    <t>Наименование органа, осуществляющего</t>
  </si>
  <si>
    <t>КОДЫ</t>
  </si>
  <si>
    <t>по ОКПО</t>
  </si>
  <si>
    <t>Глава по БК</t>
  </si>
  <si>
    <t>Руководитель</t>
  </si>
  <si>
    <t>(подпись)</t>
  </si>
  <si>
    <t>(расшифровка подписи)</t>
  </si>
  <si>
    <t>(должность)</t>
  </si>
  <si>
    <t>"</t>
  </si>
  <si>
    <t xml:space="preserve"> г.</t>
  </si>
  <si>
    <t>от "</t>
  </si>
  <si>
    <t>УТВЕРЖДАЮ</t>
  </si>
  <si>
    <t>ИНН/КПП</t>
  </si>
  <si>
    <t>по ОКЕИ</t>
  </si>
  <si>
    <t>по ОКВ</t>
  </si>
  <si>
    <t>Всего</t>
  </si>
  <si>
    <t>функции и полномочия учредителя</t>
  </si>
  <si>
    <t>(наименование должности)</t>
  </si>
  <si>
    <t xml:space="preserve"> год</t>
  </si>
  <si>
    <t>(расшифровка)</t>
  </si>
  <si>
    <t>План финансово-хозяйственной деятельности на 20</t>
  </si>
  <si>
    <t xml:space="preserve">Единица измерения: руб. </t>
  </si>
  <si>
    <t>(с точностью до второго десятичного знака)</t>
  </si>
  <si>
    <t>I. Описательная часть</t>
  </si>
  <si>
    <t>1. Цели деятельности учреждения</t>
  </si>
  <si>
    <t>2. Основные виды деятельности</t>
  </si>
  <si>
    <t>3. Перечень услуг (работ)</t>
  </si>
  <si>
    <t>4. Общая балансовая стоимость недвижимого имущества (на дату составления Плана)</t>
  </si>
  <si>
    <t>приобретенного учреждением
за счет выделенных собственником имущества средств</t>
  </si>
  <si>
    <t>приобретенного учреждением
за счет доходов</t>
  </si>
  <si>
    <t>5. Общая балансовая стоимость движимого имущества (на дату составления Плана)</t>
  </si>
  <si>
    <t>В т.ч. особо ценного движимого имущества</t>
  </si>
  <si>
    <t>6. Иное</t>
  </si>
  <si>
    <t>Приложение № 1</t>
  </si>
  <si>
    <t>закрепленного собственником имущества   за учреждением на праве оперативного управления</t>
  </si>
  <si>
    <t>II. Табличная часть</t>
  </si>
  <si>
    <t>Наименование показателя</t>
  </si>
  <si>
    <t>Остаток средств на начало планируемого года</t>
  </si>
  <si>
    <t>Поступления, всего</t>
  </si>
  <si>
    <t>в том числе:</t>
  </si>
  <si>
    <t>целевые субсидии</t>
  </si>
  <si>
    <t>бюджетные инвестиции</t>
  </si>
  <si>
    <t>Выплаты, всего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</si>
  <si>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</si>
  <si>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</si>
  <si>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</si>
  <si>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</si>
  <si>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</si>
  <si>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</si>
  <si>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</si>
  <si>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</si>
  <si>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</si>
  <si>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</si>
  <si>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</si>
  <si>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</si>
  <si>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</si>
  <si>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</si>
  <si>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иные выплаты</t>
  </si>
  <si>
    <t>Остаток средств на конец планируемого года</t>
  </si>
  <si>
    <t>Справочно: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</si>
  <si>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</si>
  <si>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</si>
  <si>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</si>
  <si>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</si>
  <si>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</si>
  <si>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</si>
  <si>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</si>
  <si>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</si>
  <si>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</si>
  <si>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</si>
  <si>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</si>
  <si>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</si>
  <si>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320</t>
  </si>
  <si>
    <t>340</t>
  </si>
  <si>
    <t>Объем публичных обязательств, всего</t>
  </si>
  <si>
    <t>Плановые показатели по поступлениям и выплатам учреждения</t>
  </si>
  <si>
    <t>Нефинансовые активы, всего</t>
  </si>
  <si>
    <t>из них:</t>
  </si>
  <si>
    <t>недвижимое имущество, всего:</t>
  </si>
  <si>
    <t>особо ценное движимое имущество, всего:</t>
  </si>
  <si>
    <t>в т.ч.: остаточная стоимость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</si>
  <si>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</si>
  <si>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</si>
  <si>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</si>
  <si>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</si>
  <si>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Сумма, тыс. руб.</t>
  </si>
  <si>
    <t>Показатели финансового состояния учреждения</t>
  </si>
  <si>
    <t>Руководитель финансово-экономической службы</t>
  </si>
  <si>
    <t>Ответственный исполнитель</t>
  </si>
  <si>
    <t>тел.</t>
  </si>
  <si>
    <t>В том числе</t>
  </si>
  <si>
    <t>к Порядку составления и утверждения плана финансово-хозяйственной деятельности</t>
  </si>
  <si>
    <t>муниципальных учреждений городского округа город Арзамас</t>
  </si>
  <si>
    <t xml:space="preserve">Муниципальное учреждение </t>
  </si>
  <si>
    <t>Адрес учреждения</t>
  </si>
  <si>
    <t>субсидии на выполнение муниципального задания</t>
  </si>
  <si>
    <t>поступления от оказания учреждениями муниципальных услуг (выполнения работ), относящихся к основным видам деятельности, предоставление которых осуществляется на платной основе, а также поступлений от иной приносящей доход деятельности</t>
  </si>
  <si>
    <t>Ильченко  Т.М.</t>
  </si>
  <si>
    <t>руб.</t>
  </si>
  <si>
    <t xml:space="preserve"> </t>
  </si>
  <si>
    <t>целевая субсидия</t>
  </si>
  <si>
    <t xml:space="preserve"> просроченная кредиторская задолженность образовавшаяся до 01.01.2012г.</t>
  </si>
  <si>
    <t>муниципальное учреждение культуры "Арзамасский театр драмы"</t>
  </si>
  <si>
    <t>5243003370/524301001</t>
  </si>
  <si>
    <t>607220,Нижегородская область,г.Арзамас,ул.Калинина,д.29</t>
  </si>
  <si>
    <t>Департамент культуры администрации города Арзамаса Нижегородской области</t>
  </si>
  <si>
    <t>сохранение и развитие общемировых и национальных культурных ценностей,приобщение к ним зрительской аудитории,обеспечение конституционного права граждан РФ на свободу творчества,участие в культурной жизни и равный доступ к сценическому искусству,создание необходимых условий для гуманизации личности,сохранение культуры,национальног самосознания и языка,удовлетворение духовных потребномтей населения в театральном искусстве,развитие и пропоганда всех видов театрального искусства</t>
  </si>
  <si>
    <t>деятельность по организации и постановке театральных и оперных представлений,концертов,деятельность в области художественного,литературного и исполнительского творчества,деятельность по организации и постановке театральных и оперных представлений,и прочих сценических выступлений,включающая в себя деятельность тетральных трупп,деятельность театрального зала</t>
  </si>
  <si>
    <t>показ спектаклей,других публичных представлений</t>
  </si>
  <si>
    <t>02191464</t>
  </si>
  <si>
    <t>Швецова М.В.</t>
  </si>
  <si>
    <t>Агафонова С.В.</t>
  </si>
  <si>
    <t>января</t>
  </si>
  <si>
    <t>11</t>
  </si>
  <si>
    <t>16</t>
  </si>
  <si>
    <r>
      <t xml:space="preserve">субсидия на выполнении муниципального задания  за счет местного бюджета    </t>
    </r>
    <r>
      <rPr>
        <b/>
        <sz val="7"/>
        <rFont val="Arial"/>
        <family val="2"/>
      </rPr>
      <t>КЦСР_0911343590</t>
    </r>
  </si>
  <si>
    <r>
      <t xml:space="preserve">субсидия на выполнении муниципального задания  на выплату заработной платы     </t>
    </r>
    <r>
      <rPr>
        <b/>
        <sz val="7"/>
        <rFont val="Arial"/>
        <family val="2"/>
      </rPr>
      <t>КЦСР_0911372090</t>
    </r>
  </si>
  <si>
    <t>Директор департамента культуры и туризма администрации г. Арзамаса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</si>
</sst>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 wrapText="1" shrinkToFit="1"/>
    </xf>
    <xf numFmtId="0" fontId="3" fillId="0" borderId="14" xfId="0" applyNumberFormat="1" applyFont="1" applyBorder="1" applyAlignment="1">
      <alignment horizontal="left" wrapText="1" shrinkToFi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wrapText="1" shrinkToFit="1"/>
    </xf>
    <xf numFmtId="0" fontId="6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8"/>
    </xf>
    <xf numFmtId="0" fontId="3" fillId="0" borderId="14" xfId="0" applyNumberFormat="1" applyFont="1" applyBorder="1" applyAlignment="1">
      <alignment horizontal="left" indent="8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3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 indent="8"/>
    </xf>
    <xf numFmtId="0" fontId="3" fillId="0" borderId="14" xfId="0" applyNumberFormat="1" applyFont="1" applyBorder="1" applyAlignment="1">
      <alignment horizontal="left" vertical="center" indent="8"/>
    </xf>
    <xf numFmtId="0" fontId="3" fillId="0" borderId="18" xfId="0" applyNumberFormat="1" applyFont="1" applyBorder="1" applyAlignment="1">
      <alignment horizontal="left" indent="8"/>
    </xf>
    <xf numFmtId="2" fontId="3" fillId="0" borderId="13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left" wrapText="1"/>
    </xf>
    <xf numFmtId="4" fontId="3" fillId="0" borderId="38" xfId="0" applyNumberFormat="1" applyFont="1" applyBorder="1" applyAlignment="1">
      <alignment horizontal="left" wrapText="1"/>
    </xf>
    <xf numFmtId="4" fontId="3" fillId="0" borderId="39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2"/>
  <sheetViews>
    <sheetView tabSelected="1" view="pageBreakPreview" zoomScaleSheetLayoutView="100" zoomScalePageLayoutView="0" workbookViewId="0" topLeftCell="A1">
      <selection activeCell="V42" sqref="V42"/>
    </sheetView>
  </sheetViews>
  <sheetFormatPr defaultColWidth="0.875" defaultRowHeight="12" customHeight="1"/>
  <cols>
    <col min="1" max="16384" width="0.875" style="1" customWidth="1"/>
  </cols>
  <sheetData>
    <row r="1" s="39" customFormat="1" ht="9.75" customHeight="1">
      <c r="CX1" s="39" t="s">
        <v>33</v>
      </c>
    </row>
    <row r="2" s="39" customFormat="1" ht="9" customHeight="1">
      <c r="CX2" s="39" t="s">
        <v>91</v>
      </c>
    </row>
    <row r="3" s="39" customFormat="1" ht="9" customHeight="1">
      <c r="CX3" s="39" t="s">
        <v>92</v>
      </c>
    </row>
    <row r="4" s="3" customFormat="1" ht="9.75" customHeight="1"/>
    <row r="5" spans="114:161" s="2" customFormat="1" ht="10.5" customHeight="1">
      <c r="DJ5" s="96" t="s">
        <v>11</v>
      </c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</row>
    <row r="6" spans="114:161" s="2" customFormat="1" ht="24.75" customHeight="1">
      <c r="DJ6" s="97" t="s">
        <v>117</v>
      </c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</row>
    <row r="7" spans="114:161" s="3" customFormat="1" ht="10.5" customHeight="1">
      <c r="DJ7" s="98" t="s">
        <v>17</v>
      </c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</row>
    <row r="8" spans="114:161" s="2" customFormat="1" ht="11.25"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D8" s="13"/>
      <c r="EF8" s="105" t="s">
        <v>97</v>
      </c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</row>
    <row r="9" spans="114:161" s="3" customFormat="1" ht="11.25" customHeight="1">
      <c r="DJ9" s="88" t="s">
        <v>5</v>
      </c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39"/>
      <c r="EC9" s="39"/>
      <c r="ED9" s="39"/>
      <c r="EE9" s="39"/>
      <c r="EF9" s="98" t="s">
        <v>19</v>
      </c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</row>
    <row r="10" spans="114:157" s="2" customFormat="1" ht="11.25">
      <c r="DJ10" s="94" t="s">
        <v>8</v>
      </c>
      <c r="DK10" s="94"/>
      <c r="DL10" s="93" t="s">
        <v>113</v>
      </c>
      <c r="DM10" s="93"/>
      <c r="DN10" s="93"/>
      <c r="DO10" s="93"/>
      <c r="DP10" s="93"/>
      <c r="DQ10" s="66" t="s">
        <v>8</v>
      </c>
      <c r="DR10" s="66"/>
      <c r="DS10" s="93" t="s">
        <v>112</v>
      </c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4">
        <v>20</v>
      </c>
      <c r="ET10" s="94"/>
      <c r="EU10" s="94"/>
      <c r="EV10" s="94"/>
      <c r="EW10" s="67" t="s">
        <v>114</v>
      </c>
      <c r="EX10" s="67"/>
      <c r="EY10" s="67"/>
      <c r="EZ10" s="67"/>
      <c r="FA10" s="2" t="s">
        <v>18</v>
      </c>
    </row>
    <row r="11" spans="1:139" s="2" customFormat="1" ht="10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DC11" s="4"/>
      <c r="DD11" s="4"/>
      <c r="DE11" s="14"/>
      <c r="DF11" s="14"/>
      <c r="DG11" s="14"/>
      <c r="DH11" s="14"/>
      <c r="DI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4"/>
      <c r="ED11" s="4"/>
      <c r="EE11" s="4"/>
      <c r="EF11" s="4"/>
      <c r="EG11" s="15"/>
      <c r="EH11" s="15"/>
      <c r="EI11" s="15"/>
    </row>
    <row r="12" spans="1:140" s="16" customFormat="1" ht="16.5" customHeight="1" thickBo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K12" s="17"/>
      <c r="CT12" s="17"/>
      <c r="CV12" s="17"/>
      <c r="CW12" s="8"/>
      <c r="CX12" s="18" t="s">
        <v>20</v>
      </c>
      <c r="CY12" s="92" t="s">
        <v>114</v>
      </c>
      <c r="CZ12" s="92"/>
      <c r="DA12" s="92"/>
      <c r="DB12" s="92"/>
      <c r="DC12" s="17" t="s">
        <v>18</v>
      </c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</row>
    <row r="13" spans="45:161" s="19" customFormat="1" ht="12.75" customHeight="1">
      <c r="AS13" s="4"/>
      <c r="BF13" s="4"/>
      <c r="BG13" s="4"/>
      <c r="BH13" s="4" t="s">
        <v>10</v>
      </c>
      <c r="BI13" s="93" t="s">
        <v>113</v>
      </c>
      <c r="BJ13" s="93"/>
      <c r="BK13" s="93"/>
      <c r="BL13" s="93"/>
      <c r="BM13" s="93"/>
      <c r="BN13" s="66" t="s">
        <v>8</v>
      </c>
      <c r="BO13" s="66"/>
      <c r="BP13" s="95" t="s">
        <v>112</v>
      </c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53">
        <v>20</v>
      </c>
      <c r="CJ13" s="53"/>
      <c r="CK13" s="53"/>
      <c r="CL13" s="53"/>
      <c r="CM13" s="67" t="s">
        <v>114</v>
      </c>
      <c r="CN13" s="67"/>
      <c r="CO13" s="67"/>
      <c r="CP13" s="67"/>
      <c r="CQ13" s="66" t="s">
        <v>9</v>
      </c>
      <c r="CR13" s="66"/>
      <c r="CS13" s="66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89" t="s">
        <v>1</v>
      </c>
      <c r="EX13" s="90"/>
      <c r="EY13" s="90"/>
      <c r="EZ13" s="90"/>
      <c r="FA13" s="90"/>
      <c r="FB13" s="90"/>
      <c r="FC13" s="90"/>
      <c r="FD13" s="90"/>
      <c r="FE13" s="91"/>
    </row>
    <row r="14" spans="2:161" s="2" customFormat="1" ht="10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74" t="s">
        <v>102</v>
      </c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3"/>
      <c r="EG14" s="3"/>
      <c r="EH14" s="3"/>
      <c r="EI14" s="3"/>
      <c r="EJ14" s="3"/>
      <c r="EK14" s="3"/>
      <c r="EL14" s="20"/>
      <c r="EM14" s="20"/>
      <c r="EN14" s="20"/>
      <c r="EO14" s="20"/>
      <c r="EP14" s="20"/>
      <c r="EQ14" s="3"/>
      <c r="ER14" s="3"/>
      <c r="ES14" s="3"/>
      <c r="ET14" s="3"/>
      <c r="EU14" s="3"/>
      <c r="EV14" s="3"/>
      <c r="EW14" s="54" t="s">
        <v>109</v>
      </c>
      <c r="EX14" s="55"/>
      <c r="EY14" s="55"/>
      <c r="EZ14" s="55"/>
      <c r="FA14" s="55"/>
      <c r="FB14" s="55"/>
      <c r="FC14" s="55"/>
      <c r="FD14" s="55"/>
      <c r="FE14" s="56"/>
    </row>
    <row r="15" spans="1:161" s="2" customFormat="1" ht="10.5" customHeight="1">
      <c r="A15" s="3" t="s">
        <v>93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3"/>
      <c r="AM15" s="3"/>
      <c r="AN15" s="3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3"/>
      <c r="EG15" s="3"/>
      <c r="EH15" s="3"/>
      <c r="EI15" s="3"/>
      <c r="EJ15" s="3"/>
      <c r="EK15" s="3"/>
      <c r="EL15" s="20"/>
      <c r="EM15" s="20"/>
      <c r="EN15" s="20"/>
      <c r="EO15" s="20"/>
      <c r="EP15" s="3"/>
      <c r="EQ15" s="3"/>
      <c r="ER15" s="3"/>
      <c r="ES15" s="3"/>
      <c r="ET15" s="3"/>
      <c r="EU15" s="20" t="s">
        <v>2</v>
      </c>
      <c r="EV15" s="3"/>
      <c r="EW15" s="57"/>
      <c r="EX15" s="58"/>
      <c r="EY15" s="58"/>
      <c r="EZ15" s="58"/>
      <c r="FA15" s="58"/>
      <c r="FB15" s="58"/>
      <c r="FC15" s="58"/>
      <c r="FD15" s="58"/>
      <c r="FE15" s="59"/>
    </row>
    <row r="16" spans="1:161" s="2" customFormat="1" ht="2.25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3"/>
      <c r="AM16" s="3"/>
      <c r="AN16" s="3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3"/>
      <c r="EE16" s="3"/>
      <c r="EF16" s="3"/>
      <c r="EG16" s="3"/>
      <c r="EH16" s="3"/>
      <c r="EI16" s="3"/>
      <c r="EJ16" s="3"/>
      <c r="EK16" s="3"/>
      <c r="EL16" s="20"/>
      <c r="EM16" s="20"/>
      <c r="EN16" s="20"/>
      <c r="EO16" s="20"/>
      <c r="EP16" s="20"/>
      <c r="EQ16" s="3"/>
      <c r="ER16" s="3"/>
      <c r="ES16" s="3"/>
      <c r="ET16" s="3"/>
      <c r="EU16" s="3"/>
      <c r="EV16" s="3"/>
      <c r="EW16" s="54"/>
      <c r="EX16" s="55"/>
      <c r="EY16" s="55"/>
      <c r="EZ16" s="55"/>
      <c r="FA16" s="55"/>
      <c r="FB16" s="55"/>
      <c r="FC16" s="55"/>
      <c r="FD16" s="55"/>
      <c r="FE16" s="56"/>
    </row>
    <row r="17" spans="1:161" s="2" customFormat="1" ht="10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3"/>
      <c r="AM17" s="3"/>
      <c r="AN17" s="3"/>
      <c r="AO17" s="3" t="s">
        <v>12</v>
      </c>
      <c r="AP17" s="21"/>
      <c r="AQ17" s="21"/>
      <c r="AR17" s="21"/>
      <c r="AS17" s="21"/>
      <c r="AT17" s="21"/>
      <c r="AU17" s="21"/>
      <c r="AV17" s="21"/>
      <c r="AW17" s="21"/>
      <c r="BG17" s="60" t="s">
        <v>103</v>
      </c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3"/>
      <c r="EE17" s="3"/>
      <c r="EF17" s="3"/>
      <c r="EG17" s="3"/>
      <c r="EH17" s="3"/>
      <c r="EI17" s="3"/>
      <c r="EJ17" s="3"/>
      <c r="EK17" s="3"/>
      <c r="EL17" s="20"/>
      <c r="EM17" s="20"/>
      <c r="EN17" s="20"/>
      <c r="EO17" s="20"/>
      <c r="EP17" s="20"/>
      <c r="EQ17" s="3"/>
      <c r="ER17" s="3"/>
      <c r="ES17" s="3"/>
      <c r="ET17" s="3"/>
      <c r="EU17" s="3"/>
      <c r="EV17" s="3"/>
      <c r="EW17" s="57"/>
      <c r="EX17" s="58"/>
      <c r="EY17" s="58"/>
      <c r="EZ17" s="58"/>
      <c r="FA17" s="58"/>
      <c r="FB17" s="58"/>
      <c r="FC17" s="58"/>
      <c r="FD17" s="58"/>
      <c r="FE17" s="59"/>
    </row>
    <row r="18" spans="1:161" s="2" customFormat="1" ht="3" customHeight="1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3"/>
      <c r="AM18" s="3"/>
      <c r="AN18" s="3"/>
      <c r="AO18" s="21"/>
      <c r="AP18" s="21"/>
      <c r="AQ18" s="21"/>
      <c r="AR18" s="21"/>
      <c r="AS18" s="21"/>
      <c r="AT18" s="21"/>
      <c r="AU18" s="21"/>
      <c r="AV18" s="21"/>
      <c r="AW18" s="21"/>
      <c r="BG18" s="63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3"/>
      <c r="EE18" s="3"/>
      <c r="EF18" s="3"/>
      <c r="EG18" s="3"/>
      <c r="EH18" s="3"/>
      <c r="EI18" s="3"/>
      <c r="EJ18" s="3"/>
      <c r="EK18" s="3"/>
      <c r="EL18" s="20"/>
      <c r="EM18" s="20"/>
      <c r="EN18" s="20"/>
      <c r="EO18" s="20"/>
      <c r="EP18" s="20"/>
      <c r="EQ18" s="3"/>
      <c r="ER18" s="3"/>
      <c r="ES18" s="3"/>
      <c r="ET18" s="3"/>
      <c r="EU18" s="3"/>
      <c r="EV18" s="3"/>
      <c r="EW18" s="54"/>
      <c r="EX18" s="55"/>
      <c r="EY18" s="55"/>
      <c r="EZ18" s="55"/>
      <c r="FA18" s="55"/>
      <c r="FB18" s="55"/>
      <c r="FC18" s="55"/>
      <c r="FD18" s="55"/>
      <c r="FE18" s="56"/>
    </row>
    <row r="19" spans="1:161" s="2" customFormat="1" ht="15" customHeight="1">
      <c r="A19" s="3" t="s">
        <v>94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3"/>
      <c r="AG19" s="3"/>
      <c r="AH19" s="3"/>
      <c r="AI19" s="3"/>
      <c r="AJ19" s="3"/>
      <c r="AK19" s="3"/>
      <c r="AL19" s="3"/>
      <c r="AM19" s="3"/>
      <c r="AN19" s="3"/>
      <c r="AO19" s="75" t="s">
        <v>104</v>
      </c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3"/>
      <c r="EG19" s="3"/>
      <c r="EH19" s="3"/>
      <c r="EI19" s="3"/>
      <c r="EJ19" s="3"/>
      <c r="EK19" s="3"/>
      <c r="EL19" s="20"/>
      <c r="EM19" s="20"/>
      <c r="EN19" s="20"/>
      <c r="EO19" s="20"/>
      <c r="EP19" s="11"/>
      <c r="EQ19" s="3"/>
      <c r="ER19" s="3"/>
      <c r="ES19" s="3"/>
      <c r="ET19" s="3"/>
      <c r="EU19" s="3"/>
      <c r="EV19" s="3"/>
      <c r="EW19" s="57"/>
      <c r="EX19" s="58"/>
      <c r="EY19" s="58"/>
      <c r="EZ19" s="58"/>
      <c r="FA19" s="58"/>
      <c r="FB19" s="58"/>
      <c r="FC19" s="58"/>
      <c r="FD19" s="58"/>
      <c r="FE19" s="59"/>
    </row>
    <row r="20" spans="1:161" s="2" customFormat="1" ht="12.75" customHeight="1">
      <c r="A20" s="3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76" t="s">
        <v>105</v>
      </c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"/>
      <c r="EG20" s="7"/>
      <c r="EH20" s="7"/>
      <c r="EI20" s="7"/>
      <c r="EJ20" s="7"/>
      <c r="EK20" s="7"/>
      <c r="EL20" s="11"/>
      <c r="EM20" s="11"/>
      <c r="EN20" s="11"/>
      <c r="EO20" s="11"/>
      <c r="EP20" s="3"/>
      <c r="EQ20" s="7"/>
      <c r="ER20" s="3"/>
      <c r="ES20" s="3"/>
      <c r="ET20" s="3"/>
      <c r="EU20" s="3"/>
      <c r="EV20" s="3"/>
      <c r="EW20" s="54"/>
      <c r="EX20" s="55"/>
      <c r="EY20" s="55"/>
      <c r="EZ20" s="55"/>
      <c r="FA20" s="55"/>
      <c r="FB20" s="55"/>
      <c r="FC20" s="55"/>
      <c r="FD20" s="55"/>
      <c r="FE20" s="56"/>
    </row>
    <row r="21" spans="1:161" s="2" customFormat="1" ht="9" customHeight="1">
      <c r="A21" s="3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"/>
      <c r="EG21" s="7"/>
      <c r="EH21" s="7"/>
      <c r="EI21" s="7"/>
      <c r="EJ21" s="7"/>
      <c r="EK21" s="7"/>
      <c r="EL21" s="11"/>
      <c r="EM21" s="11"/>
      <c r="EN21" s="11"/>
      <c r="EO21" s="11"/>
      <c r="EP21" s="3"/>
      <c r="EQ21" s="7"/>
      <c r="ER21" s="3"/>
      <c r="ES21" s="3"/>
      <c r="ET21" s="3"/>
      <c r="EU21" s="20" t="s">
        <v>3</v>
      </c>
      <c r="EV21" s="3"/>
      <c r="EW21" s="57"/>
      <c r="EX21" s="58"/>
      <c r="EY21" s="58"/>
      <c r="EZ21" s="58"/>
      <c r="FA21" s="58"/>
      <c r="FB21" s="58"/>
      <c r="FC21" s="58"/>
      <c r="FD21" s="58"/>
      <c r="FE21" s="59"/>
    </row>
    <row r="22" spans="1:161" s="2" customFormat="1" ht="14.25" customHeight="1">
      <c r="A22" s="3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7"/>
      <c r="EE22" s="7"/>
      <c r="EF22" s="7"/>
      <c r="EG22" s="7"/>
      <c r="EH22" s="7"/>
      <c r="EI22" s="7"/>
      <c r="EJ22" s="7"/>
      <c r="EK22" s="7"/>
      <c r="EL22" s="11"/>
      <c r="EM22" s="11"/>
      <c r="EN22" s="11"/>
      <c r="EO22" s="11"/>
      <c r="EP22" s="20"/>
      <c r="EQ22" s="7"/>
      <c r="ER22" s="3"/>
      <c r="ES22" s="3"/>
      <c r="ET22" s="3"/>
      <c r="EU22" s="20" t="s">
        <v>13</v>
      </c>
      <c r="EV22" s="3"/>
      <c r="EW22" s="102"/>
      <c r="EX22" s="103"/>
      <c r="EY22" s="103"/>
      <c r="EZ22" s="103"/>
      <c r="FA22" s="103"/>
      <c r="FB22" s="103"/>
      <c r="FC22" s="103"/>
      <c r="FD22" s="103"/>
      <c r="FE22" s="104"/>
    </row>
    <row r="23" spans="1:161" s="5" customFormat="1" ht="11.25" customHeight="1" thickBot="1">
      <c r="A23" s="6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7"/>
      <c r="EE23" s="7"/>
      <c r="EF23" s="7"/>
      <c r="EG23" s="7"/>
      <c r="EH23" s="7"/>
      <c r="EI23" s="7"/>
      <c r="EJ23" s="7"/>
      <c r="EK23" s="7"/>
      <c r="EL23" s="11"/>
      <c r="EM23" s="11"/>
      <c r="EN23" s="11"/>
      <c r="EO23" s="11"/>
      <c r="EP23" s="11"/>
      <c r="EQ23" s="7"/>
      <c r="ER23" s="7"/>
      <c r="ES23" s="7"/>
      <c r="ET23" s="7"/>
      <c r="EU23" s="11" t="s">
        <v>14</v>
      </c>
      <c r="EV23" s="7"/>
      <c r="EW23" s="99"/>
      <c r="EX23" s="100"/>
      <c r="EY23" s="100"/>
      <c r="EZ23" s="100"/>
      <c r="FA23" s="100"/>
      <c r="FB23" s="100"/>
      <c r="FC23" s="100"/>
      <c r="FD23" s="100"/>
      <c r="FE23" s="101"/>
    </row>
    <row r="24" spans="12:161" s="3" customFormat="1" ht="12" customHeight="1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7"/>
      <c r="EE24" s="7"/>
      <c r="EF24" s="7"/>
      <c r="EG24" s="7"/>
      <c r="EH24" s="7"/>
      <c r="EI24" s="7"/>
      <c r="EJ24" s="7"/>
      <c r="EK24" s="7"/>
      <c r="EL24" s="11"/>
      <c r="EM24" s="11"/>
      <c r="EN24" s="11"/>
      <c r="EO24" s="11"/>
      <c r="EQ24" s="7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</row>
    <row r="25" ht="12" customHeight="1">
      <c r="G25" s="1" t="s">
        <v>23</v>
      </c>
    </row>
    <row r="26" ht="8.25" customHeight="1"/>
    <row r="27" spans="1:161" s="2" customFormat="1" ht="39.75" customHeight="1">
      <c r="A27" s="26"/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8"/>
      <c r="AO27" s="26"/>
      <c r="AP27" s="79" t="s">
        <v>106</v>
      </c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80"/>
    </row>
    <row r="28" spans="1:161" s="2" customFormat="1" ht="35.25" customHeight="1">
      <c r="A28" s="26"/>
      <c r="B28" s="77" t="s">
        <v>25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8"/>
      <c r="AO28" s="26"/>
      <c r="AP28" s="79" t="s">
        <v>107</v>
      </c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80"/>
    </row>
    <row r="29" spans="1:161" s="2" customFormat="1" ht="17.25" customHeight="1">
      <c r="A29" s="26"/>
      <c r="B29" s="77" t="s">
        <v>26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8"/>
      <c r="AO29" s="26"/>
      <c r="AP29" s="77" t="s">
        <v>108</v>
      </c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8"/>
    </row>
    <row r="30" s="2" customFormat="1" ht="9" customHeight="1"/>
    <row r="31" spans="1:161" s="2" customFormat="1" ht="12.75" customHeight="1">
      <c r="A31" s="23"/>
      <c r="B31" s="106" t="s">
        <v>27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7"/>
      <c r="AO31" s="68" t="s">
        <v>15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BM31" s="85" t="s">
        <v>90</v>
      </c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7"/>
    </row>
    <row r="32" spans="1:161" s="2" customFormat="1" ht="34.5" customHeight="1">
      <c r="A32" s="24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1"/>
      <c r="AO32" s="71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BM32" s="81" t="s">
        <v>34</v>
      </c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3"/>
      <c r="CX32" s="81" t="s">
        <v>28</v>
      </c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3"/>
      <c r="EB32" s="81" t="s">
        <v>29</v>
      </c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2" customFormat="1" ht="12.75" customHeight="1">
      <c r="A33" s="25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84">
        <v>11403.35</v>
      </c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  <c r="BM33" s="84">
        <v>11403.35</v>
      </c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2"/>
    </row>
    <row r="34" s="2" customFormat="1" ht="12" customHeight="1"/>
    <row r="35" spans="1:161" s="2" customFormat="1" ht="21" customHeight="1">
      <c r="A35" s="23"/>
      <c r="B35" s="106" t="s">
        <v>30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7"/>
      <c r="AO35" s="68" t="s">
        <v>15</v>
      </c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  <c r="BM35" s="81" t="s">
        <v>31</v>
      </c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3"/>
      <c r="CX35" s="29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</row>
    <row r="36" spans="1:161" s="2" customFormat="1" ht="21" customHeight="1">
      <c r="A36" s="25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9"/>
      <c r="AO36" s="84">
        <v>4696360.78</v>
      </c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  <c r="BM36" s="84">
        <v>1779718.54</v>
      </c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2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2" customFormat="1" ht="15" customHeight="1">
      <c r="A37" s="26"/>
      <c r="B37" s="77" t="s">
        <v>32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8"/>
      <c r="AO37" s="26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8"/>
    </row>
    <row r="38" s="2" customFormat="1" ht="3" customHeight="1"/>
    <row r="42" ht="12" customHeight="1">
      <c r="V42" s="1" t="s">
        <v>99</v>
      </c>
    </row>
  </sheetData>
  <sheetProtection/>
  <mergeCells count="54">
    <mergeCell ref="B35:AN36"/>
    <mergeCell ref="AO35:BL35"/>
    <mergeCell ref="BM35:CW35"/>
    <mergeCell ref="AO36:BL36"/>
    <mergeCell ref="BM36:CW36"/>
    <mergeCell ref="B31:AN33"/>
    <mergeCell ref="B29:AN29"/>
    <mergeCell ref="EW23:FE23"/>
    <mergeCell ref="AP27:FE27"/>
    <mergeCell ref="EW22:FE22"/>
    <mergeCell ref="BI13:BM13"/>
    <mergeCell ref="EW10:EZ10"/>
    <mergeCell ref="AO19:EE19"/>
    <mergeCell ref="BP13:CH13"/>
    <mergeCell ref="DJ5:FE5"/>
    <mergeCell ref="DJ6:FE6"/>
    <mergeCell ref="DJ7:FE7"/>
    <mergeCell ref="DJ10:DK10"/>
    <mergeCell ref="DS10:ER10"/>
    <mergeCell ref="EF8:FE8"/>
    <mergeCell ref="EF9:FE9"/>
    <mergeCell ref="DJ8:EA8"/>
    <mergeCell ref="DJ9:EA9"/>
    <mergeCell ref="EW13:FE13"/>
    <mergeCell ref="CY12:DB12"/>
    <mergeCell ref="DL10:DP10"/>
    <mergeCell ref="DQ10:DR10"/>
    <mergeCell ref="ES10:EV10"/>
    <mergeCell ref="CX32:EA32"/>
    <mergeCell ref="EB32:FE32"/>
    <mergeCell ref="AO33:BL33"/>
    <mergeCell ref="BM33:CW33"/>
    <mergeCell ref="BM31:FE31"/>
    <mergeCell ref="BM32:CW32"/>
    <mergeCell ref="EW18:FE19"/>
    <mergeCell ref="EW20:FE21"/>
    <mergeCell ref="AO14:EE15"/>
    <mergeCell ref="AO20:EE21"/>
    <mergeCell ref="B37:AN37"/>
    <mergeCell ref="AP37:FE37"/>
    <mergeCell ref="AP28:FE28"/>
    <mergeCell ref="AP29:FE29"/>
    <mergeCell ref="B27:AN27"/>
    <mergeCell ref="B28:AN28"/>
    <mergeCell ref="CX33:EA33"/>
    <mergeCell ref="EB33:FE33"/>
    <mergeCell ref="CI13:CL13"/>
    <mergeCell ref="EW16:FE17"/>
    <mergeCell ref="BG17:CX18"/>
    <mergeCell ref="CQ13:CS13"/>
    <mergeCell ref="CM13:CP13"/>
    <mergeCell ref="AO31:BL32"/>
    <mergeCell ref="BN13:BO13"/>
    <mergeCell ref="EW14:FE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5"/>
  <sheetViews>
    <sheetView view="pageBreakPreview" zoomScaleSheetLayoutView="100" zoomScalePageLayoutView="0" workbookViewId="0" topLeftCell="A1">
      <selection activeCell="AS7" sqref="AS7:BC8"/>
    </sheetView>
  </sheetViews>
  <sheetFormatPr defaultColWidth="0.875" defaultRowHeight="12.75"/>
  <cols>
    <col min="1" max="54" width="0.875" style="2" customWidth="1"/>
    <col min="55" max="55" width="2.625" style="2" customWidth="1"/>
    <col min="56" max="93" width="0.875" style="2" customWidth="1"/>
    <col min="94" max="94" width="11.375" style="2" customWidth="1"/>
    <col min="95" max="98" width="0.875" style="2" customWidth="1"/>
    <col min="99" max="106" width="0.875" style="2" hidden="1" customWidth="1"/>
    <col min="107" max="16384" width="0.875" style="2" customWidth="1"/>
  </cols>
  <sheetData>
    <row r="1" s="1" customFormat="1" ht="12" customHeight="1">
      <c r="G1" s="1" t="s">
        <v>35</v>
      </c>
    </row>
    <row r="2" ht="7.5" customHeight="1"/>
    <row r="3" spans="1:161" s="9" customFormat="1" ht="12" customHeight="1">
      <c r="A3" s="159" t="s">
        <v>75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DE3" s="159" t="s">
        <v>86</v>
      </c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</row>
    <row r="4" ht="6" customHeight="1">
      <c r="CP4" s="36" t="s">
        <v>98</v>
      </c>
    </row>
    <row r="5" spans="1:161" s="5" customFormat="1" ht="10.5" customHeight="1">
      <c r="A5" s="68" t="s">
        <v>36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8" t="s">
        <v>15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85" t="s">
        <v>90</v>
      </c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41"/>
      <c r="DE5" s="68" t="s">
        <v>36</v>
      </c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70"/>
      <c r="EQ5" s="68" t="s">
        <v>85</v>
      </c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70"/>
    </row>
    <row r="6" spans="1:161" s="5" customFormat="1" ht="57.75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1"/>
      <c r="AT6" s="72"/>
      <c r="AU6" s="72"/>
      <c r="AV6" s="72"/>
      <c r="AW6" s="72"/>
      <c r="AX6" s="72"/>
      <c r="AY6" s="72"/>
      <c r="AZ6" s="72"/>
      <c r="BA6" s="72"/>
      <c r="BB6" s="72"/>
      <c r="BC6" s="73"/>
      <c r="BD6" s="161" t="s">
        <v>115</v>
      </c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3"/>
      <c r="BX6" s="161" t="s">
        <v>116</v>
      </c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3"/>
      <c r="CP6" s="44" t="s">
        <v>100</v>
      </c>
      <c r="DE6" s="71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3"/>
      <c r="EQ6" s="71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3"/>
    </row>
    <row r="7" spans="1:161" s="35" customFormat="1" ht="12.75" customHeight="1">
      <c r="A7" s="139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64">
        <f>BD7+BX7+CP7</f>
        <v>306596.77</v>
      </c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164">
        <v>306596.77</v>
      </c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4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6"/>
      <c r="CP7" s="48"/>
      <c r="DE7" s="139" t="s">
        <v>76</v>
      </c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60"/>
      <c r="EQ7" s="183">
        <v>2830913.33</v>
      </c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5"/>
    </row>
    <row r="8" spans="1:161" s="5" customFormat="1" ht="12" customHeight="1">
      <c r="A8" s="135" t="s">
        <v>38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0">
        <f>BD8+BX8+CP8</f>
        <v>36254735</v>
      </c>
      <c r="AT8" s="131"/>
      <c r="AU8" s="131"/>
      <c r="AV8" s="131"/>
      <c r="AW8" s="131"/>
      <c r="AX8" s="131"/>
      <c r="AY8" s="131"/>
      <c r="AZ8" s="131"/>
      <c r="BA8" s="131"/>
      <c r="BB8" s="131"/>
      <c r="BC8" s="141"/>
      <c r="BD8" s="130">
        <f>BD10+BD11+BD12+BD13+BD17+BD18</f>
        <v>26039100</v>
      </c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0">
        <f>BX10+BX11+BX12+BX13+BX17+BX18</f>
        <v>10215635</v>
      </c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41"/>
      <c r="CP8" s="45">
        <f>CP10+CP11+CP12+CP13+CP17+CP18</f>
        <v>0</v>
      </c>
      <c r="DE8" s="37"/>
      <c r="DF8" s="189" t="s">
        <v>77</v>
      </c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90"/>
      <c r="EQ8" s="186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8"/>
    </row>
    <row r="9" spans="1:161" s="7" customFormat="1" ht="12" customHeight="1">
      <c r="A9" s="137" t="s">
        <v>39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42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2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55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54"/>
      <c r="CP9" s="46"/>
      <c r="DE9" s="38"/>
      <c r="DF9" s="167" t="s">
        <v>78</v>
      </c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8"/>
      <c r="EQ9" s="192">
        <v>11403.35</v>
      </c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4"/>
    </row>
    <row r="10" spans="1:161" s="3" customFormat="1" ht="12.75" customHeight="1">
      <c r="A10" s="31"/>
      <c r="B10" s="128" t="s">
        <v>95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9"/>
      <c r="AS10" s="122">
        <f>BD10+BX10+CP10</f>
        <v>36254735</v>
      </c>
      <c r="AT10" s="123"/>
      <c r="AU10" s="123"/>
      <c r="AV10" s="123"/>
      <c r="AW10" s="123"/>
      <c r="AX10" s="123"/>
      <c r="AY10" s="123"/>
      <c r="AZ10" s="123"/>
      <c r="BA10" s="123"/>
      <c r="BB10" s="123"/>
      <c r="BC10" s="127"/>
      <c r="BD10" s="122">
        <v>26039100</v>
      </c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2">
        <v>10215635</v>
      </c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7"/>
      <c r="CP10" s="47"/>
      <c r="DE10" s="31"/>
      <c r="DF10" s="114" t="s">
        <v>80</v>
      </c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5"/>
      <c r="EQ10" s="124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6"/>
    </row>
    <row r="11" spans="1:161" s="3" customFormat="1" ht="12.75" customHeight="1">
      <c r="A11" s="31"/>
      <c r="B11" s="128" t="s">
        <v>40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9"/>
      <c r="AS11" s="122">
        <f>BD11+BX11+CP11</f>
        <v>0</v>
      </c>
      <c r="AT11" s="123"/>
      <c r="AU11" s="123"/>
      <c r="AV11" s="123"/>
      <c r="AW11" s="123"/>
      <c r="AX11" s="123"/>
      <c r="AY11" s="123"/>
      <c r="AZ11" s="123"/>
      <c r="BA11" s="123"/>
      <c r="BB11" s="123"/>
      <c r="BC11" s="127"/>
      <c r="BD11" s="122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2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7"/>
      <c r="CP11" s="47"/>
      <c r="DE11" s="31"/>
      <c r="DF11" s="128" t="s">
        <v>79</v>
      </c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9"/>
      <c r="EQ11" s="124">
        <v>1779718.54</v>
      </c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6"/>
    </row>
    <row r="12" spans="1:161" s="3" customFormat="1" ht="12.75" customHeight="1">
      <c r="A12" s="31"/>
      <c r="B12" s="128" t="s">
        <v>41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9"/>
      <c r="AS12" s="122">
        <f>BD12+BX12+CP12</f>
        <v>0</v>
      </c>
      <c r="AT12" s="123"/>
      <c r="AU12" s="123"/>
      <c r="AV12" s="123"/>
      <c r="AW12" s="123"/>
      <c r="AX12" s="123"/>
      <c r="AY12" s="123"/>
      <c r="AZ12" s="123"/>
      <c r="BA12" s="123"/>
      <c r="BB12" s="123"/>
      <c r="BC12" s="127"/>
      <c r="BD12" s="122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2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7"/>
      <c r="CP12" s="47"/>
      <c r="DE12" s="31"/>
      <c r="DF12" s="114" t="s">
        <v>80</v>
      </c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5"/>
      <c r="EQ12" s="124">
        <v>142205.86</v>
      </c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6"/>
    </row>
    <row r="13" spans="1:161" s="3" customFormat="1" ht="12.75" customHeight="1">
      <c r="A13" s="32"/>
      <c r="B13" s="116" t="s">
        <v>96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7"/>
      <c r="AS13" s="149">
        <f>BD13+BX13+CP13</f>
        <v>0</v>
      </c>
      <c r="AT13" s="144"/>
      <c r="AU13" s="144"/>
      <c r="AV13" s="144"/>
      <c r="AW13" s="144"/>
      <c r="AX13" s="144"/>
      <c r="AY13" s="144"/>
      <c r="AZ13" s="144"/>
      <c r="BA13" s="144"/>
      <c r="BB13" s="144"/>
      <c r="BC13" s="150"/>
      <c r="BD13" s="149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50"/>
      <c r="BX13" s="149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50"/>
      <c r="CP13" s="206"/>
      <c r="DE13" s="139" t="s">
        <v>81</v>
      </c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60"/>
      <c r="EQ13" s="183">
        <v>306596.77</v>
      </c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s="3" customFormat="1" ht="12" customHeight="1">
      <c r="A14" s="33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9"/>
      <c r="AS14" s="151"/>
      <c r="AT14" s="152"/>
      <c r="AU14" s="152"/>
      <c r="AV14" s="152"/>
      <c r="AW14" s="152"/>
      <c r="AX14" s="152"/>
      <c r="AY14" s="152"/>
      <c r="AZ14" s="152"/>
      <c r="BA14" s="152"/>
      <c r="BB14" s="152"/>
      <c r="BC14" s="153"/>
      <c r="BD14" s="151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3"/>
      <c r="BX14" s="151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3"/>
      <c r="CP14" s="207"/>
      <c r="DE14" s="31"/>
      <c r="DF14" s="114" t="s">
        <v>77</v>
      </c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5"/>
      <c r="EQ14" s="124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6"/>
    </row>
    <row r="15" spans="1:161" s="3" customFormat="1" ht="12" customHeight="1">
      <c r="A15" s="33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  <c r="AS15" s="151"/>
      <c r="AT15" s="152"/>
      <c r="AU15" s="152"/>
      <c r="AV15" s="152"/>
      <c r="AW15" s="152"/>
      <c r="AX15" s="152"/>
      <c r="AY15" s="152"/>
      <c r="AZ15" s="152"/>
      <c r="BA15" s="152"/>
      <c r="BB15" s="152"/>
      <c r="BC15" s="153"/>
      <c r="BD15" s="151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3"/>
      <c r="BX15" s="151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3"/>
      <c r="CP15" s="207"/>
      <c r="DE15" s="31"/>
      <c r="DF15" s="128" t="s">
        <v>82</v>
      </c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9"/>
      <c r="EQ15" s="124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6"/>
    </row>
    <row r="16" spans="1:161" s="3" customFormat="1" ht="12" customHeight="1">
      <c r="A16" s="33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9"/>
      <c r="AS16" s="151"/>
      <c r="AT16" s="152"/>
      <c r="AU16" s="152"/>
      <c r="AV16" s="152"/>
      <c r="AW16" s="152"/>
      <c r="AX16" s="152"/>
      <c r="AY16" s="152"/>
      <c r="AZ16" s="152"/>
      <c r="BA16" s="152"/>
      <c r="BB16" s="152"/>
      <c r="BC16" s="153"/>
      <c r="BD16" s="151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3"/>
      <c r="BX16" s="151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3"/>
      <c r="CP16" s="208"/>
      <c r="DE16" s="31"/>
      <c r="DF16" s="128" t="s">
        <v>83</v>
      </c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9"/>
      <c r="EQ16" s="124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6"/>
    </row>
    <row r="17" spans="1:161" s="3" customFormat="1" ht="11.25" customHeight="1">
      <c r="A17" s="31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44">
        <f>BD17+BX17+CP17</f>
        <v>0</v>
      </c>
      <c r="AT17" s="145"/>
      <c r="AU17" s="145"/>
      <c r="AV17" s="145"/>
      <c r="AW17" s="145"/>
      <c r="AX17" s="145"/>
      <c r="AY17" s="145"/>
      <c r="AZ17" s="145"/>
      <c r="BA17" s="145"/>
      <c r="BB17" s="145"/>
      <c r="BC17" s="146"/>
      <c r="BD17" s="122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8"/>
      <c r="BX17" s="122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8"/>
      <c r="CP17" s="47"/>
      <c r="DE17" s="139" t="s">
        <v>84</v>
      </c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60"/>
      <c r="EQ17" s="183">
        <v>83562.9</v>
      </c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3" customFormat="1" ht="9.75" customHeight="1">
      <c r="A18" s="3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22">
        <f>BD18+BX18+CP18</f>
        <v>0</v>
      </c>
      <c r="AT18" s="147"/>
      <c r="AU18" s="147"/>
      <c r="AV18" s="147"/>
      <c r="AW18" s="147"/>
      <c r="AX18" s="147"/>
      <c r="AY18" s="147"/>
      <c r="AZ18" s="147"/>
      <c r="BA18" s="147"/>
      <c r="BB18" s="147"/>
      <c r="BC18" s="148"/>
      <c r="BD18" s="169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1"/>
      <c r="BX18" s="122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8"/>
      <c r="CP18" s="47"/>
      <c r="DE18" s="32"/>
      <c r="DF18" s="191" t="s">
        <v>77</v>
      </c>
      <c r="DG18" s="191"/>
      <c r="DH18" s="191"/>
      <c r="DI18" s="191"/>
      <c r="DJ18" s="191"/>
      <c r="DK18" s="191"/>
      <c r="DL18" s="191"/>
      <c r="DM18" s="191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5"/>
      <c r="EQ18" s="204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</row>
    <row r="19" spans="1:161" s="5" customFormat="1" ht="11.25">
      <c r="A19" s="135" t="s">
        <v>42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0">
        <f>AS21+AS22+AS23+AS24+AS25+AS26+AS27+AS28+AS29+AS30+AS31+AS32+AS33+AS34</f>
        <v>36561331.77</v>
      </c>
      <c r="AT19" s="131"/>
      <c r="AU19" s="131"/>
      <c r="AV19" s="131"/>
      <c r="AW19" s="131"/>
      <c r="AX19" s="131"/>
      <c r="AY19" s="131"/>
      <c r="AZ19" s="131"/>
      <c r="BA19" s="131"/>
      <c r="BB19" s="131"/>
      <c r="BC19" s="141"/>
      <c r="BD19" s="130">
        <f>BD21+BD22+BD23+BD24+BD25+BD26+BD27+BD28+BD29+BD30+BD31+BD32+BD33+BD34</f>
        <v>26345696.77</v>
      </c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0">
        <f>BX21+BX22+BX23+BX24+BX25+BX26+BX27+BX28+BX29+BX30+BX31+BX32+BX33+BX34</f>
        <v>10215635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41"/>
      <c r="CP19" s="49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172" t="s">
        <v>101</v>
      </c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4"/>
      <c r="EQ19" s="198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200"/>
    </row>
    <row r="20" spans="1:161" s="7" customFormat="1" ht="9.75" customHeight="1">
      <c r="A20" s="137" t="s">
        <v>39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42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54"/>
      <c r="CP20" s="46"/>
      <c r="DE20" s="175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7"/>
      <c r="EQ20" s="201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3"/>
    </row>
    <row r="21" spans="1:96" s="3" customFormat="1" ht="10.5" customHeight="1">
      <c r="A21" s="31"/>
      <c r="B21" s="128" t="s">
        <v>43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9"/>
      <c r="AL21" s="133" t="s">
        <v>60</v>
      </c>
      <c r="AM21" s="134"/>
      <c r="AN21" s="134"/>
      <c r="AO21" s="134"/>
      <c r="AP21" s="134"/>
      <c r="AQ21" s="134"/>
      <c r="AR21" s="134"/>
      <c r="AS21" s="122">
        <f aca="true" t="shared" si="0" ref="AS21:AS33">BD21+BX21+CP21</f>
        <v>26286975.49</v>
      </c>
      <c r="AT21" s="123"/>
      <c r="AU21" s="123"/>
      <c r="AV21" s="123"/>
      <c r="AW21" s="123"/>
      <c r="AX21" s="123"/>
      <c r="AY21" s="123"/>
      <c r="AZ21" s="123"/>
      <c r="BA21" s="123"/>
      <c r="BB21" s="123"/>
      <c r="BC21" s="127"/>
      <c r="BD21" s="122">
        <v>18440865.49</v>
      </c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2">
        <v>7846110</v>
      </c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7"/>
      <c r="CP21" s="47"/>
      <c r="CQ21" s="3">
        <v>2</v>
      </c>
      <c r="CR21" s="3">
        <v>1</v>
      </c>
    </row>
    <row r="22" spans="1:115" s="3" customFormat="1" ht="10.5" customHeight="1">
      <c r="A22" s="31"/>
      <c r="B22" s="128" t="s">
        <v>44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9"/>
      <c r="AL22" s="133" t="s">
        <v>61</v>
      </c>
      <c r="AM22" s="134"/>
      <c r="AN22" s="134"/>
      <c r="AO22" s="134"/>
      <c r="AP22" s="134"/>
      <c r="AQ22" s="134"/>
      <c r="AR22" s="134"/>
      <c r="AS22" s="122">
        <f t="shared" si="0"/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7"/>
      <c r="BD22" s="122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2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7"/>
      <c r="CP22" s="47"/>
      <c r="DK22" s="3" t="s">
        <v>99</v>
      </c>
    </row>
    <row r="23" spans="1:94" s="3" customFormat="1" ht="10.5" customHeight="1">
      <c r="A23" s="31"/>
      <c r="B23" s="128" t="s">
        <v>45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9"/>
      <c r="AL23" s="133" t="s">
        <v>62</v>
      </c>
      <c r="AM23" s="134"/>
      <c r="AN23" s="134"/>
      <c r="AO23" s="134"/>
      <c r="AP23" s="134"/>
      <c r="AQ23" s="134"/>
      <c r="AR23" s="134"/>
      <c r="AS23" s="122">
        <f t="shared" si="0"/>
        <v>7932515.32</v>
      </c>
      <c r="AT23" s="123"/>
      <c r="AU23" s="123"/>
      <c r="AV23" s="123"/>
      <c r="AW23" s="123"/>
      <c r="AX23" s="123"/>
      <c r="AY23" s="123"/>
      <c r="AZ23" s="123"/>
      <c r="BA23" s="123"/>
      <c r="BB23" s="123"/>
      <c r="BC23" s="127"/>
      <c r="BD23" s="122">
        <v>5562990.32</v>
      </c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2">
        <v>2369525</v>
      </c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7"/>
      <c r="CP23" s="47"/>
    </row>
    <row r="24" spans="1:94" s="3" customFormat="1" ht="10.5" customHeight="1">
      <c r="A24" s="31"/>
      <c r="B24" s="128" t="s">
        <v>46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33" t="s">
        <v>63</v>
      </c>
      <c r="AM24" s="134"/>
      <c r="AN24" s="134"/>
      <c r="AO24" s="134"/>
      <c r="AP24" s="134"/>
      <c r="AQ24" s="134"/>
      <c r="AR24" s="134"/>
      <c r="AS24" s="122">
        <f t="shared" si="0"/>
        <v>0</v>
      </c>
      <c r="AT24" s="123"/>
      <c r="AU24" s="123"/>
      <c r="AV24" s="123"/>
      <c r="AW24" s="123"/>
      <c r="AX24" s="123"/>
      <c r="AY24" s="123"/>
      <c r="AZ24" s="123"/>
      <c r="BA24" s="123"/>
      <c r="BB24" s="123"/>
      <c r="BC24" s="127"/>
      <c r="BD24" s="122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2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7"/>
      <c r="CP24" s="47"/>
    </row>
    <row r="25" spans="1:94" s="3" customFormat="1" ht="10.5" customHeight="1">
      <c r="A25" s="31"/>
      <c r="B25" s="128" t="s">
        <v>47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9"/>
      <c r="AL25" s="133" t="s">
        <v>64</v>
      </c>
      <c r="AM25" s="134"/>
      <c r="AN25" s="134"/>
      <c r="AO25" s="134"/>
      <c r="AP25" s="134"/>
      <c r="AQ25" s="134"/>
      <c r="AR25" s="134"/>
      <c r="AS25" s="122">
        <f t="shared" si="0"/>
        <v>0</v>
      </c>
      <c r="AT25" s="123"/>
      <c r="AU25" s="123"/>
      <c r="AV25" s="123"/>
      <c r="AW25" s="123"/>
      <c r="AX25" s="123"/>
      <c r="AY25" s="123"/>
      <c r="AZ25" s="123"/>
      <c r="BA25" s="123"/>
      <c r="BB25" s="123"/>
      <c r="BC25" s="127"/>
      <c r="BD25" s="122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2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7"/>
      <c r="CP25" s="47"/>
    </row>
    <row r="26" spans="1:94" s="3" customFormat="1" ht="10.5" customHeight="1">
      <c r="A26" s="31"/>
      <c r="B26" s="128" t="s">
        <v>48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9"/>
      <c r="AL26" s="133" t="s">
        <v>65</v>
      </c>
      <c r="AM26" s="134"/>
      <c r="AN26" s="134"/>
      <c r="AO26" s="134"/>
      <c r="AP26" s="134"/>
      <c r="AQ26" s="134"/>
      <c r="AR26" s="134"/>
      <c r="AS26" s="122">
        <f t="shared" si="0"/>
        <v>1947840.96</v>
      </c>
      <c r="AT26" s="123"/>
      <c r="AU26" s="123"/>
      <c r="AV26" s="123"/>
      <c r="AW26" s="123"/>
      <c r="AX26" s="123"/>
      <c r="AY26" s="123"/>
      <c r="AZ26" s="123"/>
      <c r="BA26" s="123"/>
      <c r="BB26" s="123"/>
      <c r="BC26" s="127"/>
      <c r="BD26" s="122">
        <v>1947840.96</v>
      </c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2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7"/>
      <c r="CP26" s="47"/>
    </row>
    <row r="27" spans="1:94" s="3" customFormat="1" ht="10.5" customHeight="1">
      <c r="A27" s="31"/>
      <c r="B27" s="128" t="s">
        <v>49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9"/>
      <c r="AL27" s="133" t="s">
        <v>66</v>
      </c>
      <c r="AM27" s="134"/>
      <c r="AN27" s="134"/>
      <c r="AO27" s="134"/>
      <c r="AP27" s="134"/>
      <c r="AQ27" s="134"/>
      <c r="AR27" s="134"/>
      <c r="AS27" s="122">
        <f t="shared" si="0"/>
        <v>0</v>
      </c>
      <c r="AT27" s="123"/>
      <c r="AU27" s="123"/>
      <c r="AV27" s="123"/>
      <c r="AW27" s="123"/>
      <c r="AX27" s="123"/>
      <c r="AY27" s="123"/>
      <c r="AZ27" s="123"/>
      <c r="BA27" s="123"/>
      <c r="BB27" s="123"/>
      <c r="BC27" s="127"/>
      <c r="BD27" s="122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2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7"/>
      <c r="CP27" s="47"/>
    </row>
    <row r="28" spans="1:94" s="3" customFormat="1" ht="10.5" customHeight="1">
      <c r="A28" s="31"/>
      <c r="B28" s="128" t="s">
        <v>50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9"/>
      <c r="AL28" s="133" t="s">
        <v>67</v>
      </c>
      <c r="AM28" s="134"/>
      <c r="AN28" s="134"/>
      <c r="AO28" s="134"/>
      <c r="AP28" s="134"/>
      <c r="AQ28" s="134"/>
      <c r="AR28" s="134"/>
      <c r="AS28" s="122">
        <f t="shared" si="0"/>
        <v>250000</v>
      </c>
      <c r="AT28" s="123"/>
      <c r="AU28" s="123"/>
      <c r="AV28" s="123"/>
      <c r="AW28" s="123"/>
      <c r="AX28" s="123"/>
      <c r="AY28" s="123"/>
      <c r="AZ28" s="123"/>
      <c r="BA28" s="123"/>
      <c r="BB28" s="123"/>
      <c r="BC28" s="127"/>
      <c r="BD28" s="122">
        <v>250000</v>
      </c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2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7"/>
      <c r="CP28" s="47"/>
    </row>
    <row r="29" spans="1:94" s="3" customFormat="1" ht="10.5" customHeight="1">
      <c r="A29" s="31"/>
      <c r="B29" s="128" t="s">
        <v>51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9"/>
      <c r="AL29" s="133" t="s">
        <v>68</v>
      </c>
      <c r="AM29" s="134"/>
      <c r="AN29" s="134"/>
      <c r="AO29" s="134"/>
      <c r="AP29" s="134"/>
      <c r="AQ29" s="134"/>
      <c r="AR29" s="134"/>
      <c r="AS29" s="122">
        <f t="shared" si="0"/>
        <v>0</v>
      </c>
      <c r="AT29" s="123"/>
      <c r="AU29" s="123"/>
      <c r="AV29" s="123"/>
      <c r="AW29" s="123"/>
      <c r="AX29" s="123"/>
      <c r="AY29" s="123"/>
      <c r="AZ29" s="123"/>
      <c r="BA29" s="123"/>
      <c r="BB29" s="123"/>
      <c r="BC29" s="127"/>
      <c r="BD29" s="122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2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7"/>
      <c r="CP29" s="47"/>
    </row>
    <row r="30" spans="1:94" s="3" customFormat="1" ht="10.5" customHeight="1">
      <c r="A30" s="31"/>
      <c r="B30" s="128" t="s">
        <v>52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9"/>
      <c r="AL30" s="133" t="s">
        <v>69</v>
      </c>
      <c r="AM30" s="134"/>
      <c r="AN30" s="134"/>
      <c r="AO30" s="134"/>
      <c r="AP30" s="134"/>
      <c r="AQ30" s="134"/>
      <c r="AR30" s="134"/>
      <c r="AS30" s="122">
        <f t="shared" si="0"/>
        <v>0</v>
      </c>
      <c r="AT30" s="123"/>
      <c r="AU30" s="123"/>
      <c r="AV30" s="123"/>
      <c r="AW30" s="123"/>
      <c r="AX30" s="123"/>
      <c r="AY30" s="123"/>
      <c r="AZ30" s="123"/>
      <c r="BA30" s="123"/>
      <c r="BB30" s="123"/>
      <c r="BC30" s="127"/>
      <c r="BD30" s="122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2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7"/>
      <c r="CP30" s="47"/>
    </row>
    <row r="31" spans="1:94" s="3" customFormat="1" ht="10.5" customHeight="1">
      <c r="A31" s="31"/>
      <c r="B31" s="128" t="s">
        <v>53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9"/>
      <c r="AL31" s="133" t="s">
        <v>70</v>
      </c>
      <c r="AM31" s="134"/>
      <c r="AN31" s="134"/>
      <c r="AO31" s="134"/>
      <c r="AP31" s="134"/>
      <c r="AQ31" s="134"/>
      <c r="AR31" s="134"/>
      <c r="AS31" s="122">
        <f t="shared" si="0"/>
        <v>144000</v>
      </c>
      <c r="AT31" s="123"/>
      <c r="AU31" s="123"/>
      <c r="AV31" s="123"/>
      <c r="AW31" s="123"/>
      <c r="AX31" s="123"/>
      <c r="AY31" s="123"/>
      <c r="AZ31" s="123"/>
      <c r="BA31" s="123"/>
      <c r="BB31" s="123"/>
      <c r="BC31" s="127"/>
      <c r="BD31" s="122">
        <v>144000</v>
      </c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2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7"/>
      <c r="CP31" s="47"/>
    </row>
    <row r="32" spans="1:94" s="3" customFormat="1" ht="10.5" customHeight="1">
      <c r="A32" s="31"/>
      <c r="B32" s="128" t="s">
        <v>54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9"/>
      <c r="AL32" s="133" t="s">
        <v>71</v>
      </c>
      <c r="AM32" s="134"/>
      <c r="AN32" s="134"/>
      <c r="AO32" s="134"/>
      <c r="AP32" s="134"/>
      <c r="AQ32" s="134"/>
      <c r="AR32" s="134"/>
      <c r="AS32" s="122">
        <f t="shared" si="0"/>
        <v>0</v>
      </c>
      <c r="AT32" s="123"/>
      <c r="AU32" s="123"/>
      <c r="AV32" s="123"/>
      <c r="AW32" s="123"/>
      <c r="AX32" s="123"/>
      <c r="AY32" s="123"/>
      <c r="AZ32" s="123"/>
      <c r="BA32" s="123"/>
      <c r="BB32" s="123"/>
      <c r="BC32" s="127"/>
      <c r="BD32" s="122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2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7"/>
      <c r="CP32" s="47"/>
    </row>
    <row r="33" spans="1:94" s="3" customFormat="1" ht="10.5" customHeight="1">
      <c r="A33" s="31"/>
      <c r="B33" s="128" t="s">
        <v>55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9"/>
      <c r="AL33" s="133" t="s">
        <v>72</v>
      </c>
      <c r="AM33" s="134"/>
      <c r="AN33" s="134"/>
      <c r="AO33" s="134"/>
      <c r="AP33" s="134"/>
      <c r="AQ33" s="134"/>
      <c r="AR33" s="134"/>
      <c r="AS33" s="122">
        <f t="shared" si="0"/>
        <v>0</v>
      </c>
      <c r="AT33" s="123"/>
      <c r="AU33" s="123"/>
      <c r="AV33" s="123"/>
      <c r="AW33" s="123"/>
      <c r="AX33" s="123"/>
      <c r="AY33" s="123"/>
      <c r="AZ33" s="123"/>
      <c r="BA33" s="123"/>
      <c r="BB33" s="123"/>
      <c r="BC33" s="127"/>
      <c r="BD33" s="122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2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7"/>
      <c r="CP33" s="47"/>
    </row>
    <row r="34" spans="1:94" s="3" customFormat="1" ht="10.5" customHeight="1">
      <c r="A34" s="31"/>
      <c r="B34" s="128" t="s">
        <v>56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9"/>
      <c r="AL34" s="133" t="s">
        <v>73</v>
      </c>
      <c r="AM34" s="134"/>
      <c r="AN34" s="134"/>
      <c r="AO34" s="134"/>
      <c r="AP34" s="134"/>
      <c r="AQ34" s="134"/>
      <c r="AR34" s="134"/>
      <c r="AS34" s="122">
        <f>BD34+BX34+CP34</f>
        <v>0</v>
      </c>
      <c r="AT34" s="123"/>
      <c r="AU34" s="123"/>
      <c r="AV34" s="123"/>
      <c r="AW34" s="123"/>
      <c r="AX34" s="123"/>
      <c r="AY34" s="123"/>
      <c r="AZ34" s="123"/>
      <c r="BA34" s="123"/>
      <c r="BB34" s="123"/>
      <c r="BC34" s="127"/>
      <c r="BD34" s="122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2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7"/>
      <c r="CP34" s="47"/>
    </row>
    <row r="35" spans="1:94" s="3" customFormat="1" ht="11.25" customHeight="1">
      <c r="A35" s="31"/>
      <c r="B35" s="128" t="s">
        <v>57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4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4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4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6"/>
      <c r="CP35" s="42"/>
    </row>
    <row r="36" spans="1:94" s="3" customFormat="1" ht="11.25" customHeight="1">
      <c r="A36" s="31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4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4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6"/>
      <c r="CP36" s="42"/>
    </row>
    <row r="37" spans="1:94" ht="12" customHeight="1">
      <c r="A37" s="139" t="s">
        <v>58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56"/>
      <c r="AT37" s="157"/>
      <c r="AU37" s="157"/>
      <c r="AV37" s="157"/>
      <c r="AW37" s="157"/>
      <c r="AX37" s="157"/>
      <c r="AY37" s="157"/>
      <c r="AZ37" s="157"/>
      <c r="BA37" s="157"/>
      <c r="BB37" s="157"/>
      <c r="BC37" s="158"/>
      <c r="BD37" s="84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84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2"/>
      <c r="CP37" s="43"/>
    </row>
    <row r="38" spans="1:94" s="3" customFormat="1" ht="11.25" customHeight="1">
      <c r="A38" s="31"/>
      <c r="B38" s="180" t="s">
        <v>59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1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79"/>
      <c r="CP38" s="42"/>
    </row>
    <row r="39" spans="1:94" ht="12" customHeight="1">
      <c r="A39" s="135" t="s">
        <v>74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84"/>
      <c r="AT39" s="51"/>
      <c r="AU39" s="51"/>
      <c r="AV39" s="51"/>
      <c r="AW39" s="51"/>
      <c r="AX39" s="51"/>
      <c r="AY39" s="51"/>
      <c r="AZ39" s="51"/>
      <c r="BA39" s="51"/>
      <c r="BB39" s="51"/>
      <c r="BC39" s="52"/>
      <c r="BD39" s="84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84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2"/>
      <c r="CP39" s="43"/>
    </row>
    <row r="40" s="3" customFormat="1" ht="9.75"/>
    <row r="41" spans="2:161" s="3" customFormat="1" ht="11.25" customHeight="1">
      <c r="B41" s="3" t="s">
        <v>4</v>
      </c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U41" s="120" t="s">
        <v>110</v>
      </c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X41" s="3" t="s">
        <v>87</v>
      </c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J41" s="120" t="s">
        <v>111</v>
      </c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</row>
    <row r="42" spans="25:161" s="3" customFormat="1" ht="9.75" customHeight="1">
      <c r="Y42" s="98" t="s">
        <v>5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U42" s="98" t="s">
        <v>6</v>
      </c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DQ42" s="98" t="s">
        <v>5</v>
      </c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J42" s="98" t="s">
        <v>6</v>
      </c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</row>
    <row r="43" spans="1:161" s="3" customFormat="1" ht="10.5" customHeight="1">
      <c r="A43" s="178" t="s">
        <v>8</v>
      </c>
      <c r="B43" s="178"/>
      <c r="C43" s="58" t="s">
        <v>113</v>
      </c>
      <c r="D43" s="58"/>
      <c r="E43" s="58"/>
      <c r="F43" s="58"/>
      <c r="G43" s="58"/>
      <c r="H43" s="182" t="s">
        <v>8</v>
      </c>
      <c r="I43" s="182"/>
      <c r="J43" s="197" t="s">
        <v>112</v>
      </c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5">
        <v>20</v>
      </c>
      <c r="AD43" s="195"/>
      <c r="AE43" s="195"/>
      <c r="AF43" s="196" t="s">
        <v>114</v>
      </c>
      <c r="AG43" s="196"/>
      <c r="AH43" s="196"/>
      <c r="AI43" s="182" t="s">
        <v>9</v>
      </c>
      <c r="AJ43" s="182"/>
      <c r="AK43" s="182"/>
      <c r="BX43" s="3" t="s">
        <v>88</v>
      </c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</row>
    <row r="44" spans="98:161" s="3" customFormat="1" ht="9" customHeight="1">
      <c r="CT44" s="98" t="s">
        <v>7</v>
      </c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40"/>
      <c r="DP44" s="40"/>
      <c r="DQ44" s="98" t="s">
        <v>5</v>
      </c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J44" s="98" t="s">
        <v>6</v>
      </c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</row>
    <row r="45" spans="76:99" s="3" customFormat="1" ht="10.5" customHeight="1">
      <c r="BX45" s="3" t="s">
        <v>89</v>
      </c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</row>
  </sheetData>
  <sheetProtection/>
  <mergeCells count="192">
    <mergeCell ref="EQ19:FE20"/>
    <mergeCell ref="EQ18:FE18"/>
    <mergeCell ref="CP13:CP16"/>
    <mergeCell ref="DF16:EP16"/>
    <mergeCell ref="DE17:EP17"/>
    <mergeCell ref="DF15:EP15"/>
    <mergeCell ref="DE13:EP13"/>
    <mergeCell ref="CT43:DN43"/>
    <mergeCell ref="AC43:AE43"/>
    <mergeCell ref="AF43:AH43"/>
    <mergeCell ref="J43:AB43"/>
    <mergeCell ref="AI43:AK43"/>
    <mergeCell ref="EQ12:FE12"/>
    <mergeCell ref="EQ17:FE17"/>
    <mergeCell ref="EQ13:FE13"/>
    <mergeCell ref="EQ14:FE14"/>
    <mergeCell ref="EQ15:FE15"/>
    <mergeCell ref="EQ7:FE7"/>
    <mergeCell ref="EQ8:FE8"/>
    <mergeCell ref="EQ5:FE6"/>
    <mergeCell ref="DF8:EP8"/>
    <mergeCell ref="DF18:EP18"/>
    <mergeCell ref="DE5:EP6"/>
    <mergeCell ref="EQ9:FE9"/>
    <mergeCell ref="EQ10:FE10"/>
    <mergeCell ref="EQ11:FE11"/>
    <mergeCell ref="EQ16:FE16"/>
    <mergeCell ref="A43:B43"/>
    <mergeCell ref="BX37:CO37"/>
    <mergeCell ref="BX38:CO38"/>
    <mergeCell ref="BX39:CO39"/>
    <mergeCell ref="A39:AR39"/>
    <mergeCell ref="B38:AR38"/>
    <mergeCell ref="A37:AR37"/>
    <mergeCell ref="H43:I43"/>
    <mergeCell ref="C43:G43"/>
    <mergeCell ref="AU41:BR41"/>
    <mergeCell ref="DF9:EP9"/>
    <mergeCell ref="DF10:EP10"/>
    <mergeCell ref="DF11:EP11"/>
    <mergeCell ref="DF12:EP12"/>
    <mergeCell ref="AS35:BC35"/>
    <mergeCell ref="AS36:BC36"/>
    <mergeCell ref="AS34:BC34"/>
    <mergeCell ref="BD17:BW17"/>
    <mergeCell ref="BD18:BW18"/>
    <mergeCell ref="DE19:EP20"/>
    <mergeCell ref="BD5:CO5"/>
    <mergeCell ref="A3:CO3"/>
    <mergeCell ref="DE7:EP7"/>
    <mergeCell ref="DE3:FE3"/>
    <mergeCell ref="BX6:CO6"/>
    <mergeCell ref="BX7:CO7"/>
    <mergeCell ref="AS5:BC6"/>
    <mergeCell ref="BD6:BW6"/>
    <mergeCell ref="BD7:BW7"/>
    <mergeCell ref="AS7:BC7"/>
    <mergeCell ref="BX13:CO16"/>
    <mergeCell ref="BX25:CO25"/>
    <mergeCell ref="BX26:CO26"/>
    <mergeCell ref="BX27:CO27"/>
    <mergeCell ref="BX28:CO28"/>
    <mergeCell ref="BX21:CO21"/>
    <mergeCell ref="BX17:CO17"/>
    <mergeCell ref="BX18:CO18"/>
    <mergeCell ref="CT44:DN44"/>
    <mergeCell ref="BX10:CO10"/>
    <mergeCell ref="BX11:CO11"/>
    <mergeCell ref="BX12:CO12"/>
    <mergeCell ref="BX23:CO23"/>
    <mergeCell ref="BX24:CO24"/>
    <mergeCell ref="BX19:CO19"/>
    <mergeCell ref="BX20:CO20"/>
    <mergeCell ref="BX34:CO34"/>
    <mergeCell ref="BX35:CO35"/>
    <mergeCell ref="AS38:BC38"/>
    <mergeCell ref="AS39:BC39"/>
    <mergeCell ref="BD8:BW8"/>
    <mergeCell ref="BD9:BW9"/>
    <mergeCell ref="AS37:BC37"/>
    <mergeCell ref="BD10:BW10"/>
    <mergeCell ref="BD11:BW11"/>
    <mergeCell ref="BD12:BW12"/>
    <mergeCell ref="BD13:BW16"/>
    <mergeCell ref="AS33:BC33"/>
    <mergeCell ref="AS28:BC28"/>
    <mergeCell ref="AS29:BC29"/>
    <mergeCell ref="AS30:BC30"/>
    <mergeCell ref="BX8:CO8"/>
    <mergeCell ref="BX9:CO9"/>
    <mergeCell ref="BX29:CO29"/>
    <mergeCell ref="BX30:CO30"/>
    <mergeCell ref="BX22:CO22"/>
    <mergeCell ref="AS25:BC25"/>
    <mergeCell ref="AS26:BC26"/>
    <mergeCell ref="AS31:BC31"/>
    <mergeCell ref="AS32:BC32"/>
    <mergeCell ref="AS27:BC27"/>
    <mergeCell ref="AS11:BC11"/>
    <mergeCell ref="AS12:BC12"/>
    <mergeCell ref="AS13:BC16"/>
    <mergeCell ref="AS19:BC19"/>
    <mergeCell ref="AS22:BC22"/>
    <mergeCell ref="AS23:BC23"/>
    <mergeCell ref="AS24:BC24"/>
    <mergeCell ref="AS8:BC8"/>
    <mergeCell ref="AS9:BC9"/>
    <mergeCell ref="AS10:BC10"/>
    <mergeCell ref="AS20:BC20"/>
    <mergeCell ref="AS17:BC17"/>
    <mergeCell ref="AS18:BC18"/>
    <mergeCell ref="AS21:BC21"/>
    <mergeCell ref="A5:AR6"/>
    <mergeCell ref="B17:AR17"/>
    <mergeCell ref="B18:AR18"/>
    <mergeCell ref="A7:AR7"/>
    <mergeCell ref="A8:AR8"/>
    <mergeCell ref="A9:AR9"/>
    <mergeCell ref="B10:AR10"/>
    <mergeCell ref="B11:AR11"/>
    <mergeCell ref="B12:AR12"/>
    <mergeCell ref="B35:AR35"/>
    <mergeCell ref="B36:AR36"/>
    <mergeCell ref="B29:AK29"/>
    <mergeCell ref="A19:AR19"/>
    <mergeCell ref="A20:AR20"/>
    <mergeCell ref="AL21:AR21"/>
    <mergeCell ref="AL22:AR22"/>
    <mergeCell ref="AL33:AR33"/>
    <mergeCell ref="B25:AK25"/>
    <mergeCell ref="B26:AK26"/>
    <mergeCell ref="B27:AK27"/>
    <mergeCell ref="B28:AK28"/>
    <mergeCell ref="B21:AK21"/>
    <mergeCell ref="B22:AK22"/>
    <mergeCell ref="B23:AK23"/>
    <mergeCell ref="B24:AK24"/>
    <mergeCell ref="B31:AK31"/>
    <mergeCell ref="B32:AK32"/>
    <mergeCell ref="B33:AK33"/>
    <mergeCell ref="AL34:AR34"/>
    <mergeCell ref="B34:AK34"/>
    <mergeCell ref="AL32:AR32"/>
    <mergeCell ref="AL31:AR31"/>
    <mergeCell ref="AL27:AR27"/>
    <mergeCell ref="AL28:AR28"/>
    <mergeCell ref="AL29:AR29"/>
    <mergeCell ref="AL30:AR30"/>
    <mergeCell ref="AL23:AR23"/>
    <mergeCell ref="AL24:AR24"/>
    <mergeCell ref="AL25:AR25"/>
    <mergeCell ref="AL26:AR26"/>
    <mergeCell ref="B30:AK30"/>
    <mergeCell ref="BD19:BW19"/>
    <mergeCell ref="BD20:BW20"/>
    <mergeCell ref="BD21:BW21"/>
    <mergeCell ref="BD28:BW28"/>
    <mergeCell ref="BD22:BW22"/>
    <mergeCell ref="BD23:BW23"/>
    <mergeCell ref="BD24:BW24"/>
    <mergeCell ref="BD25:BW25"/>
    <mergeCell ref="BD26:BW26"/>
    <mergeCell ref="BX36:CO36"/>
    <mergeCell ref="DQ42:EG42"/>
    <mergeCell ref="BX33:CO33"/>
    <mergeCell ref="BD27:BW27"/>
    <mergeCell ref="BD29:BW29"/>
    <mergeCell ref="BD30:BW30"/>
    <mergeCell ref="BD31:BW31"/>
    <mergeCell ref="BX31:CO31"/>
    <mergeCell ref="BX32:CO32"/>
    <mergeCell ref="AU42:BR42"/>
    <mergeCell ref="EJ42:FE42"/>
    <mergeCell ref="BD37:BW37"/>
    <mergeCell ref="BD38:BW38"/>
    <mergeCell ref="BD39:BW39"/>
    <mergeCell ref="BD32:BW32"/>
    <mergeCell ref="DQ43:EG43"/>
    <mergeCell ref="BD33:BW33"/>
    <mergeCell ref="BD34:BW34"/>
    <mergeCell ref="BD35:BW35"/>
    <mergeCell ref="BD36:BW36"/>
    <mergeCell ref="CB45:CU45"/>
    <mergeCell ref="Y41:AR41"/>
    <mergeCell ref="Y42:AR42"/>
    <mergeCell ref="DF14:EP14"/>
    <mergeCell ref="B13:AR16"/>
    <mergeCell ref="EJ43:FE43"/>
    <mergeCell ref="DQ44:EG44"/>
    <mergeCell ref="EJ44:FE44"/>
    <mergeCell ref="DQ41:EG41"/>
    <mergeCell ref="EJ41:FE41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Света</cp:lastModifiedBy>
  <cp:lastPrinted>2016-01-13T05:58:55Z</cp:lastPrinted>
  <dcterms:created xsi:type="dcterms:W3CDTF">2008-10-01T13:21:49Z</dcterms:created>
  <dcterms:modified xsi:type="dcterms:W3CDTF">2016-01-13T05:58:58Z</dcterms:modified>
  <cp:category/>
  <cp:version/>
  <cp:contentType/>
  <cp:contentStatus/>
</cp:coreProperties>
</file>